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calcPr calcMode="auto"/>
  <sheets>
    <sheet name="Müşteri Takibi" sheetId="1" r:id="rId1"/>
    <sheet name="Listeler" sheetId="2" r:id="rId2"/>
  </sheets>
</workbook>
</file>

<file path=xl/styles.xml><?xml version="1.0" encoding="utf-8"?>
<styleSheet xmlns="http://schemas.openxmlformats.org/spreadsheetml/2006/main">
  <fonts count="3">
    <font>
      <sz val="11"/>
      <name val="Aptos"/>
    </font>
    <font>
      <b/>
      <color rgb="FFFFFFFF"/>
      <sz val="11"/>
      <name val="Aptos"/>
    </font>
    <font>
      <b/>
      <color rgb="FF0B1F3A"/>
      <sz val="15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123B73"/>
      </patternFill>
    </fill>
    <fill>
      <patternFill patternType="solid">
        <fgColor rgb="FFDDEBFF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4" customWidth="1"/>
    <col min="2" max="2" width="24" customWidth="1"/>
    <col min="3" max="3" width="20" customWidth="1"/>
    <col min="4" max="4" width="18" customWidth="1"/>
    <col min="5" max="5" width="25" customWidth="1"/>
    <col min="6" max="6" width="16" customWidth="1"/>
    <col min="7" max="7" width="14" customWidth="1"/>
    <col min="8" max="8" width="18" customWidth="1"/>
    <col min="9" max="9" width="18" customWidth="1"/>
    <col min="10" max="10" width="14" customWidth="1"/>
    <col min="11" max="11" width="28" customWidth="1"/>
    <col min="12" max="12" width="16" customWidth="1"/>
    <col min="13" max="13" width="18" customWidth="1"/>
    <col min="14" max="14" width="34" customWidth="1"/>
    <col min="15" max="15" width="14" customWidth="1"/>
    <col min="16" max="16" width="16" customWidth="1"/>
  </cols>
  <sheetData>
    <row r="1" ht="24" customHeight="1">
      <c r="A1" t="inlineStr" s="3">
        <is>
          <t>Müşteri Takip Özeti</t>
        </is>
      </c>
      <c r="C1" t="inlineStr" s="4">
        <is>
          <t>Açık Fırsat</t>
        </is>
      </c>
      <c r="D1" s="5">
        <f>COUNTIF(O5:O104,"Açık")</f>
        <v>0</v>
      </c>
      <c r="F1" t="inlineStr" s="4">
        <is>
          <t>Kazanılan</t>
        </is>
      </c>
      <c r="G1" s="5">
        <f>COUNTIF(O5:O104,"Kazanıldı")</f>
        <v>0</v>
      </c>
      <c r="I1" t="inlineStr" s="4">
        <is>
          <t>Geciken Aksiyon</t>
        </is>
      </c>
      <c r="J1" s="5">
        <f>COUNTIF(P5:P104,"&gt;0")</f>
        <v>0</v>
      </c>
    </row>
    <row r="2">
      <c r="A2" t="inlineStr" s="6">
        <is>
          <t>Örnek kayıtları silin; her görüşmeden sonra Sonraki Aksiyon ve Aksiyon Tarihini güncelleyin.</t>
        </is>
      </c>
    </row>
    <row r="4" ht="30" customHeight="1">
      <c r="A4" t="inlineStr" s="2">
        <is>
          <t>Müşteri ID</t>
        </is>
      </c>
      <c r="B4" t="inlineStr" s="2">
        <is>
          <t>Firma / Kişi</t>
        </is>
      </c>
      <c r="C4" t="inlineStr" s="2">
        <is>
          <t>Yetkili</t>
        </is>
      </c>
      <c r="D4" t="inlineStr" s="2">
        <is>
          <t>Telefon</t>
        </is>
      </c>
      <c r="E4" t="inlineStr" s="2">
        <is>
          <t>E-posta</t>
        </is>
      </c>
      <c r="F4" t="inlineStr" s="2">
        <is>
          <t>Kaynak</t>
        </is>
      </c>
      <c r="G4" t="inlineStr" s="2">
        <is>
          <t>İlk Temas</t>
        </is>
      </c>
      <c r="H4" t="inlineStr" s="2">
        <is>
          <t>Aşama</t>
        </is>
      </c>
      <c r="I4" t="inlineStr" s="2">
        <is>
          <t>Tahmini Tutar (TL)</t>
        </is>
      </c>
      <c r="J4" t="inlineStr" s="2">
        <is>
          <t>Olasılık (%)</t>
        </is>
      </c>
      <c r="K4" t="inlineStr" s="2">
        <is>
          <t>Sonraki Aksiyon</t>
        </is>
      </c>
      <c r="L4" t="inlineStr" s="2">
        <is>
          <t>Aksiyon Tarihi</t>
        </is>
      </c>
      <c r="M4" t="inlineStr" s="2">
        <is>
          <t>Sorumlu</t>
        </is>
      </c>
      <c r="N4" t="inlineStr" s="2">
        <is>
          <t>Son Not</t>
        </is>
      </c>
      <c r="O4" t="inlineStr" s="2">
        <is>
          <t>Durum</t>
        </is>
      </c>
      <c r="P4" t="inlineStr" s="2">
        <is>
          <t>Gecikme Günü</t>
        </is>
      </c>
    </row>
    <row r="5">
      <c r="A5" t="inlineStr" s="1">
        <is>
          <t>M-0001</t>
        </is>
      </c>
      <c r="B5" t="inlineStr" s="1">
        <is>
          <t>Örnek Gıda Ltd.</t>
        </is>
      </c>
      <c r="C5" t="inlineStr" s="1">
        <is>
          <t>Ayşe Yılmaz</t>
        </is>
      </c>
      <c r="D5" t="inlineStr" s="1">
        <is>
          <t>0555 000 00 00</t>
        </is>
      </c>
      <c r="E5" t="inlineStr" s="1">
        <is>
          <t>ayse@example.com</t>
        </is>
      </c>
      <c r="F5" t="inlineStr" s="1">
        <is>
          <t>Web Formu</t>
        </is>
      </c>
      <c r="G5" t="inlineStr" s="1">
        <is>
          <t>05.09.2026</t>
        </is>
      </c>
      <c r="H5" t="inlineStr" s="1">
        <is>
          <t>Teklif Verildi</t>
        </is>
      </c>
      <c r="I5" s="1">
        <v>25000</v>
      </c>
      <c r="J5" s="1">
        <v>60</v>
      </c>
      <c r="K5" t="inlineStr" s="1">
        <is>
          <t>Teklif geri bildirimi için ara</t>
        </is>
      </c>
      <c r="L5" t="inlineStr" s="1">
        <is>
          <t>10.09.2026</t>
        </is>
      </c>
      <c r="M5" t="inlineStr" s="1">
        <is>
          <t>İbrahim</t>
        </is>
      </c>
      <c r="N5" t="inlineStr" s="1">
        <is>
          <t>Teklif e-posta ile gönderildi</t>
        </is>
      </c>
      <c r="O5" t="inlineStr" s="1">
        <is>
          <t>Açık</t>
        </is>
      </c>
      <c r="P5" s="1">
        <f>IF(AND(DATEVALUE(L5)&lt;TODAY(),O5&lt;&gt;"Kazanıldı",O5&lt;&gt;"Kaybedildi"),TODAY()-L5,0)</f>
        <v>0</v>
      </c>
    </row>
    <row r="6">
      <c r="A6" t="inlineStr" s="1">
        <is>
          <t>M-0002</t>
        </is>
      </c>
      <c r="B6" t="inlineStr" s="1">
        <is>
          <t>Demo Kuaför</t>
        </is>
      </c>
      <c r="C6" t="inlineStr" s="1">
        <is>
          <t>Mehmet Kaya</t>
        </is>
      </c>
      <c r="D6" t="inlineStr" s="1">
        <is>
          <t>0555 111 11 11</t>
        </is>
      </c>
      <c r="E6" t="inlineStr" s="1">
        <is>
          <t>mehmet@example.com</t>
        </is>
      </c>
      <c r="F6" t="inlineStr" s="1">
        <is>
          <t>Instagram</t>
        </is>
      </c>
      <c r="G6" t="inlineStr" s="1">
        <is>
          <t>06.09.2026</t>
        </is>
      </c>
      <c r="H6" t="inlineStr" s="1">
        <is>
          <t>İlk Görüşme</t>
        </is>
      </c>
      <c r="I6" s="1">
        <v>8000</v>
      </c>
      <c r="J6" s="1">
        <v>30</v>
      </c>
      <c r="K6" t="inlineStr" s="1">
        <is>
          <t>Randevu sistemi demosu planla</t>
        </is>
      </c>
      <c r="L6" t="inlineStr" s="1">
        <is>
          <t>12.09.2026</t>
        </is>
      </c>
      <c r="M6" t="inlineStr" s="1">
        <is>
          <t>İbrahim</t>
        </is>
      </c>
      <c r="N6" t="inlineStr" s="1">
        <is>
          <t>İki personel kullanacak</t>
        </is>
      </c>
      <c r="O6" t="inlineStr" s="1">
        <is>
          <t>Açık</t>
        </is>
      </c>
      <c r="P6" s="1">
        <f>IF(AND(DATEVALUE(L6)&lt;TODAY(),O6&lt;&gt;"Kazanıldı",O6&lt;&gt;"Kaybedildi"),TODAY()-L6,0)</f>
        <v>0</v>
      </c>
    </row>
    <row r="7">
      <c r="A7" t="inlineStr" s="1">
        <is>
          <t>M-0003</t>
        </is>
      </c>
      <c r="B7" t="inlineStr" s="1">
        <is>
          <t>Numune Mağaza</t>
        </is>
      </c>
      <c r="C7" t="inlineStr" s="1">
        <is>
          <t>Selin Demir</t>
        </is>
      </c>
      <c r="D7" t="inlineStr" s="1">
        <is>
          <t>0555 222 22 22</t>
        </is>
      </c>
      <c r="E7" t="inlineStr" s="1">
        <is>
          <t>selin@example.com</t>
        </is>
      </c>
      <c r="F7" t="inlineStr" s="1">
        <is>
          <t>Referans</t>
        </is>
      </c>
      <c r="G7" t="inlineStr" s="1">
        <is>
          <t>01.09.2026</t>
        </is>
      </c>
      <c r="H7" t="inlineStr" s="1">
        <is>
          <t>Kazanıldı</t>
        </is>
      </c>
      <c r="I7" s="1">
        <v>18000</v>
      </c>
      <c r="J7" s="1">
        <v>100</v>
      </c>
      <c r="K7" t="inlineStr" s="1">
        <is>
          <t>Kurulum toplantısını yap</t>
        </is>
      </c>
      <c r="L7" t="inlineStr" s="1">
        <is>
          <t>08.09.2026</t>
        </is>
      </c>
      <c r="M7" t="inlineStr" s="1">
        <is>
          <t>İbrahim</t>
        </is>
      </c>
      <c r="N7" t="inlineStr" s="1">
        <is>
          <t>Sözleşme onaylandı</t>
        </is>
      </c>
      <c r="O7" t="inlineStr" s="1">
        <is>
          <t>Kazanıldı</t>
        </is>
      </c>
      <c r="P7" s="1">
        <f>IF(AND(DATEVALUE(L7)&lt;TODAY(),O7&lt;&gt;"Kazanıldı",O7&lt;&gt;"Kaybedildi"),TODAY()-L7,0)</f>
        <v>0</v>
      </c>
    </row>
    <row r="8">
      <c r="P8" s="1">
        <f>IF(OR(L8="",O8=""),"",IF(AND(DATEVALUE(L8)&lt;TODAY(),O8&lt;&gt;"Kazanıldı",O8&lt;&gt;"Kaybedildi"),TODAY()-L8,0))</f>
        <v/>
      </c>
    </row>
    <row r="9">
      <c r="P9" s="1">
        <f>IF(OR(L9="",O9=""),"",IF(AND(DATEVALUE(L9)&lt;TODAY(),O9&lt;&gt;"Kazanıldı",O9&lt;&gt;"Kaybedildi"),TODAY()-L9,0))</f>
        <v/>
      </c>
    </row>
    <row r="10">
      <c r="P10" s="1">
        <f>IF(OR(L10="",O10=""),"",IF(AND(DATEVALUE(L10)&lt;TODAY(),O10&lt;&gt;"Kazanıldı",O10&lt;&gt;"Kaybedildi"),TODAY()-L10,0))</f>
        <v/>
      </c>
    </row>
    <row r="11">
      <c r="P11" s="1">
        <f>IF(OR(L11="",O11=""),"",IF(AND(DATEVALUE(L11)&lt;TODAY(),O11&lt;&gt;"Kazanıldı",O11&lt;&gt;"Kaybedildi"),TODAY()-L11,0))</f>
        <v/>
      </c>
    </row>
    <row r="12">
      <c r="P12" s="1">
        <f>IF(OR(L12="",O12=""),"",IF(AND(DATEVALUE(L12)&lt;TODAY(),O12&lt;&gt;"Kazanıldı",O12&lt;&gt;"Kaybedildi"),TODAY()-L12,0))</f>
        <v/>
      </c>
    </row>
    <row r="13">
      <c r="P13" s="1">
        <f>IF(OR(L13="",O13=""),"",IF(AND(DATEVALUE(L13)&lt;TODAY(),O13&lt;&gt;"Kazanıldı",O13&lt;&gt;"Kaybedildi"),TODAY()-L13,0))</f>
        <v/>
      </c>
    </row>
    <row r="14">
      <c r="P14" s="1">
        <f>IF(OR(L14="",O14=""),"",IF(AND(DATEVALUE(L14)&lt;TODAY(),O14&lt;&gt;"Kazanıldı",O14&lt;&gt;"Kaybedildi"),TODAY()-L14,0))</f>
        <v/>
      </c>
    </row>
    <row r="15">
      <c r="P15" s="1">
        <f>IF(OR(L15="",O15=""),"",IF(AND(DATEVALUE(L15)&lt;TODAY(),O15&lt;&gt;"Kazanıldı",O15&lt;&gt;"Kaybedildi"),TODAY()-L15,0))</f>
        <v/>
      </c>
    </row>
    <row r="16">
      <c r="P16" s="1">
        <f>IF(OR(L16="",O16=""),"",IF(AND(DATEVALUE(L16)&lt;TODAY(),O16&lt;&gt;"Kazanıldı",O16&lt;&gt;"Kaybedildi"),TODAY()-L16,0))</f>
        <v/>
      </c>
    </row>
    <row r="17">
      <c r="P17" s="1">
        <f>IF(OR(L17="",O17=""),"",IF(AND(DATEVALUE(L17)&lt;TODAY(),O17&lt;&gt;"Kazanıldı",O17&lt;&gt;"Kaybedildi"),TODAY()-L17,0))</f>
        <v/>
      </c>
    </row>
    <row r="18">
      <c r="P18" s="1">
        <f>IF(OR(L18="",O18=""),"",IF(AND(DATEVALUE(L18)&lt;TODAY(),O18&lt;&gt;"Kazanıldı",O18&lt;&gt;"Kaybedildi"),TODAY()-L18,0))</f>
        <v/>
      </c>
    </row>
    <row r="19">
      <c r="P19" s="1">
        <f>IF(OR(L19="",O19=""),"",IF(AND(DATEVALUE(L19)&lt;TODAY(),O19&lt;&gt;"Kazanıldı",O19&lt;&gt;"Kaybedildi"),TODAY()-L19,0))</f>
        <v/>
      </c>
    </row>
    <row r="20">
      <c r="P20" s="1">
        <f>IF(OR(L20="",O20=""),"",IF(AND(DATEVALUE(L20)&lt;TODAY(),O20&lt;&gt;"Kazanıldı",O20&lt;&gt;"Kaybedildi"),TODAY()-L20,0))</f>
        <v/>
      </c>
    </row>
    <row r="21">
      <c r="P21" s="1">
        <f>IF(OR(L21="",O21=""),"",IF(AND(DATEVALUE(L21)&lt;TODAY(),O21&lt;&gt;"Kazanıldı",O21&lt;&gt;"Kaybedildi"),TODAY()-L21,0))</f>
        <v/>
      </c>
    </row>
    <row r="22">
      <c r="P22" s="1">
        <f>IF(OR(L22="",O22=""),"",IF(AND(DATEVALUE(L22)&lt;TODAY(),O22&lt;&gt;"Kazanıldı",O22&lt;&gt;"Kaybedildi"),TODAY()-L22,0))</f>
        <v/>
      </c>
    </row>
    <row r="23">
      <c r="P23" s="1">
        <f>IF(OR(L23="",O23=""),"",IF(AND(DATEVALUE(L23)&lt;TODAY(),O23&lt;&gt;"Kazanıldı",O23&lt;&gt;"Kaybedildi"),TODAY()-L23,0))</f>
        <v/>
      </c>
    </row>
    <row r="24">
      <c r="P24" s="1">
        <f>IF(OR(L24="",O24=""),"",IF(AND(DATEVALUE(L24)&lt;TODAY(),O24&lt;&gt;"Kazanıldı",O24&lt;&gt;"Kaybedildi"),TODAY()-L24,0))</f>
        <v/>
      </c>
    </row>
    <row r="25">
      <c r="P25" s="1">
        <f>IF(OR(L25="",O25=""),"",IF(AND(DATEVALUE(L25)&lt;TODAY(),O25&lt;&gt;"Kazanıldı",O25&lt;&gt;"Kaybedildi"),TODAY()-L25,0))</f>
        <v/>
      </c>
    </row>
    <row r="26">
      <c r="P26" s="1">
        <f>IF(OR(L26="",O26=""),"",IF(AND(DATEVALUE(L26)&lt;TODAY(),O26&lt;&gt;"Kazanıldı",O26&lt;&gt;"Kaybedildi"),TODAY()-L26,0))</f>
        <v/>
      </c>
    </row>
    <row r="27">
      <c r="P27" s="1">
        <f>IF(OR(L27="",O27=""),"",IF(AND(DATEVALUE(L27)&lt;TODAY(),O27&lt;&gt;"Kazanıldı",O27&lt;&gt;"Kaybedildi"),TODAY()-L27,0))</f>
        <v/>
      </c>
    </row>
    <row r="28">
      <c r="P28" s="1">
        <f>IF(OR(L28="",O28=""),"",IF(AND(DATEVALUE(L28)&lt;TODAY(),O28&lt;&gt;"Kazanıldı",O28&lt;&gt;"Kaybedildi"),TODAY()-L28,0))</f>
        <v/>
      </c>
    </row>
    <row r="29">
      <c r="P29" s="1">
        <f>IF(OR(L29="",O29=""),"",IF(AND(DATEVALUE(L29)&lt;TODAY(),O29&lt;&gt;"Kazanıldı",O29&lt;&gt;"Kaybedildi"),TODAY()-L29,0))</f>
        <v/>
      </c>
    </row>
    <row r="30">
      <c r="P30" s="1">
        <f>IF(OR(L30="",O30=""),"",IF(AND(DATEVALUE(L30)&lt;TODAY(),O30&lt;&gt;"Kazanıldı",O30&lt;&gt;"Kaybedildi"),TODAY()-L30,0))</f>
        <v/>
      </c>
    </row>
    <row r="31">
      <c r="P31" s="1">
        <f>IF(OR(L31="",O31=""),"",IF(AND(DATEVALUE(L31)&lt;TODAY(),O31&lt;&gt;"Kazanıldı",O31&lt;&gt;"Kaybedildi"),TODAY()-L31,0))</f>
        <v/>
      </c>
    </row>
    <row r="32">
      <c r="P32" s="1">
        <f>IF(OR(L32="",O32=""),"",IF(AND(DATEVALUE(L32)&lt;TODAY(),O32&lt;&gt;"Kazanıldı",O32&lt;&gt;"Kaybedildi"),TODAY()-L32,0))</f>
        <v/>
      </c>
    </row>
    <row r="33">
      <c r="P33" s="1">
        <f>IF(OR(L33="",O33=""),"",IF(AND(DATEVALUE(L33)&lt;TODAY(),O33&lt;&gt;"Kazanıldı",O33&lt;&gt;"Kaybedildi"),TODAY()-L33,0))</f>
        <v/>
      </c>
    </row>
    <row r="34">
      <c r="P34" s="1">
        <f>IF(OR(L34="",O34=""),"",IF(AND(DATEVALUE(L34)&lt;TODAY(),O34&lt;&gt;"Kazanıldı",O34&lt;&gt;"Kaybedildi"),TODAY()-L34,0))</f>
        <v/>
      </c>
    </row>
    <row r="35">
      <c r="P35" s="1">
        <f>IF(OR(L35="",O35=""),"",IF(AND(DATEVALUE(L35)&lt;TODAY(),O35&lt;&gt;"Kazanıldı",O35&lt;&gt;"Kaybedildi"),TODAY()-L35,0))</f>
        <v/>
      </c>
    </row>
    <row r="36">
      <c r="P36" s="1">
        <f>IF(OR(L36="",O36=""),"",IF(AND(DATEVALUE(L36)&lt;TODAY(),O36&lt;&gt;"Kazanıldı",O36&lt;&gt;"Kaybedildi"),TODAY()-L36,0))</f>
        <v/>
      </c>
    </row>
    <row r="37">
      <c r="P37" s="1">
        <f>IF(OR(L37="",O37=""),"",IF(AND(DATEVALUE(L37)&lt;TODAY(),O37&lt;&gt;"Kazanıldı",O37&lt;&gt;"Kaybedildi"),TODAY()-L37,0))</f>
        <v/>
      </c>
    </row>
    <row r="38">
      <c r="P38" s="1">
        <f>IF(OR(L38="",O38=""),"",IF(AND(DATEVALUE(L38)&lt;TODAY(),O38&lt;&gt;"Kazanıldı",O38&lt;&gt;"Kaybedildi"),TODAY()-L38,0))</f>
        <v/>
      </c>
    </row>
    <row r="39">
      <c r="P39" s="1">
        <f>IF(OR(L39="",O39=""),"",IF(AND(DATEVALUE(L39)&lt;TODAY(),O39&lt;&gt;"Kazanıldı",O39&lt;&gt;"Kaybedildi"),TODAY()-L39,0))</f>
        <v/>
      </c>
    </row>
    <row r="40">
      <c r="P40" s="1">
        <f>IF(OR(L40="",O40=""),"",IF(AND(DATEVALUE(L40)&lt;TODAY(),O40&lt;&gt;"Kazanıldı",O40&lt;&gt;"Kaybedildi"),TODAY()-L40,0))</f>
        <v/>
      </c>
    </row>
    <row r="41">
      <c r="P41" s="1">
        <f>IF(OR(L41="",O41=""),"",IF(AND(DATEVALUE(L41)&lt;TODAY(),O41&lt;&gt;"Kazanıldı",O41&lt;&gt;"Kaybedildi"),TODAY()-L41,0))</f>
        <v/>
      </c>
    </row>
    <row r="42">
      <c r="P42" s="1">
        <f>IF(OR(L42="",O42=""),"",IF(AND(DATEVALUE(L42)&lt;TODAY(),O42&lt;&gt;"Kazanıldı",O42&lt;&gt;"Kaybedildi"),TODAY()-L42,0))</f>
        <v/>
      </c>
    </row>
    <row r="43">
      <c r="P43" s="1">
        <f>IF(OR(L43="",O43=""),"",IF(AND(DATEVALUE(L43)&lt;TODAY(),O43&lt;&gt;"Kazanıldı",O43&lt;&gt;"Kaybedildi"),TODAY()-L43,0))</f>
        <v/>
      </c>
    </row>
    <row r="44">
      <c r="P44" s="1">
        <f>IF(OR(L44="",O44=""),"",IF(AND(DATEVALUE(L44)&lt;TODAY(),O44&lt;&gt;"Kazanıldı",O44&lt;&gt;"Kaybedildi"),TODAY()-L44,0))</f>
        <v/>
      </c>
    </row>
    <row r="45">
      <c r="P45" s="1">
        <f>IF(OR(L45="",O45=""),"",IF(AND(DATEVALUE(L45)&lt;TODAY(),O45&lt;&gt;"Kazanıldı",O45&lt;&gt;"Kaybedildi"),TODAY()-L45,0))</f>
        <v/>
      </c>
    </row>
    <row r="46">
      <c r="P46" s="1">
        <f>IF(OR(L46="",O46=""),"",IF(AND(DATEVALUE(L46)&lt;TODAY(),O46&lt;&gt;"Kazanıldı",O46&lt;&gt;"Kaybedildi"),TODAY()-L46,0))</f>
        <v/>
      </c>
    </row>
    <row r="47">
      <c r="P47" s="1">
        <f>IF(OR(L47="",O47=""),"",IF(AND(DATEVALUE(L47)&lt;TODAY(),O47&lt;&gt;"Kazanıldı",O47&lt;&gt;"Kaybedildi"),TODAY()-L47,0))</f>
        <v/>
      </c>
    </row>
    <row r="48">
      <c r="P48" s="1">
        <f>IF(OR(L48="",O48=""),"",IF(AND(DATEVALUE(L48)&lt;TODAY(),O48&lt;&gt;"Kazanıldı",O48&lt;&gt;"Kaybedildi"),TODAY()-L48,0))</f>
        <v/>
      </c>
    </row>
    <row r="49">
      <c r="P49" s="1">
        <f>IF(OR(L49="",O49=""),"",IF(AND(DATEVALUE(L49)&lt;TODAY(),O49&lt;&gt;"Kazanıldı",O49&lt;&gt;"Kaybedildi"),TODAY()-L49,0))</f>
        <v/>
      </c>
    </row>
    <row r="50">
      <c r="P50" s="1">
        <f>IF(OR(L50="",O50=""),"",IF(AND(DATEVALUE(L50)&lt;TODAY(),O50&lt;&gt;"Kazanıldı",O50&lt;&gt;"Kaybedildi"),TODAY()-L50,0))</f>
        <v/>
      </c>
    </row>
    <row r="51">
      <c r="P51" s="1">
        <f>IF(OR(L51="",O51=""),"",IF(AND(DATEVALUE(L51)&lt;TODAY(),O51&lt;&gt;"Kazanıldı",O51&lt;&gt;"Kaybedildi"),TODAY()-L51,0))</f>
        <v/>
      </c>
    </row>
    <row r="52">
      <c r="P52" s="1">
        <f>IF(OR(L52="",O52=""),"",IF(AND(DATEVALUE(L52)&lt;TODAY(),O52&lt;&gt;"Kazanıldı",O52&lt;&gt;"Kaybedildi"),TODAY()-L52,0))</f>
        <v/>
      </c>
    </row>
    <row r="53">
      <c r="P53" s="1">
        <f>IF(OR(L53="",O53=""),"",IF(AND(DATEVALUE(L53)&lt;TODAY(),O53&lt;&gt;"Kazanıldı",O53&lt;&gt;"Kaybedildi"),TODAY()-L53,0))</f>
        <v/>
      </c>
    </row>
    <row r="54">
      <c r="P54" s="1">
        <f>IF(OR(L54="",O54=""),"",IF(AND(DATEVALUE(L54)&lt;TODAY(),O54&lt;&gt;"Kazanıldı",O54&lt;&gt;"Kaybedildi"),TODAY()-L54,0))</f>
        <v/>
      </c>
    </row>
    <row r="55">
      <c r="P55" s="1">
        <f>IF(OR(L55="",O55=""),"",IF(AND(DATEVALUE(L55)&lt;TODAY(),O55&lt;&gt;"Kazanıldı",O55&lt;&gt;"Kaybedildi"),TODAY()-L55,0))</f>
        <v/>
      </c>
    </row>
    <row r="56">
      <c r="P56" s="1">
        <f>IF(OR(L56="",O56=""),"",IF(AND(DATEVALUE(L56)&lt;TODAY(),O56&lt;&gt;"Kazanıldı",O56&lt;&gt;"Kaybedildi"),TODAY()-L56,0))</f>
        <v/>
      </c>
    </row>
    <row r="57">
      <c r="P57" s="1">
        <f>IF(OR(L57="",O57=""),"",IF(AND(DATEVALUE(L57)&lt;TODAY(),O57&lt;&gt;"Kazanıldı",O57&lt;&gt;"Kaybedildi"),TODAY()-L57,0))</f>
        <v/>
      </c>
    </row>
    <row r="58">
      <c r="P58" s="1">
        <f>IF(OR(L58="",O58=""),"",IF(AND(DATEVALUE(L58)&lt;TODAY(),O58&lt;&gt;"Kazanıldı",O58&lt;&gt;"Kaybedildi"),TODAY()-L58,0))</f>
        <v/>
      </c>
    </row>
    <row r="59">
      <c r="P59" s="1">
        <f>IF(OR(L59="",O59=""),"",IF(AND(DATEVALUE(L59)&lt;TODAY(),O59&lt;&gt;"Kazanıldı",O59&lt;&gt;"Kaybedildi"),TODAY()-L59,0))</f>
        <v/>
      </c>
    </row>
    <row r="60">
      <c r="P60" s="1">
        <f>IF(OR(L60="",O60=""),"",IF(AND(DATEVALUE(L60)&lt;TODAY(),O60&lt;&gt;"Kazanıldı",O60&lt;&gt;"Kaybedildi"),TODAY()-L60,0))</f>
        <v/>
      </c>
    </row>
    <row r="61">
      <c r="P61" s="1">
        <f>IF(OR(L61="",O61=""),"",IF(AND(DATEVALUE(L61)&lt;TODAY(),O61&lt;&gt;"Kazanıldı",O61&lt;&gt;"Kaybedildi"),TODAY()-L61,0))</f>
        <v/>
      </c>
    </row>
    <row r="62">
      <c r="P62" s="1">
        <f>IF(OR(L62="",O62=""),"",IF(AND(DATEVALUE(L62)&lt;TODAY(),O62&lt;&gt;"Kazanıldı",O62&lt;&gt;"Kaybedildi"),TODAY()-L62,0))</f>
        <v/>
      </c>
    </row>
    <row r="63">
      <c r="P63" s="1">
        <f>IF(OR(L63="",O63=""),"",IF(AND(DATEVALUE(L63)&lt;TODAY(),O63&lt;&gt;"Kazanıldı",O63&lt;&gt;"Kaybedildi"),TODAY()-L63,0))</f>
        <v/>
      </c>
    </row>
    <row r="64">
      <c r="P64" s="1">
        <f>IF(OR(L64="",O64=""),"",IF(AND(DATEVALUE(L64)&lt;TODAY(),O64&lt;&gt;"Kazanıldı",O64&lt;&gt;"Kaybedildi"),TODAY()-L64,0))</f>
        <v/>
      </c>
    </row>
    <row r="65">
      <c r="P65" s="1">
        <f>IF(OR(L65="",O65=""),"",IF(AND(DATEVALUE(L65)&lt;TODAY(),O65&lt;&gt;"Kazanıldı",O65&lt;&gt;"Kaybedildi"),TODAY()-L65,0))</f>
        <v/>
      </c>
    </row>
    <row r="66">
      <c r="P66" s="1">
        <f>IF(OR(L66="",O66=""),"",IF(AND(DATEVALUE(L66)&lt;TODAY(),O66&lt;&gt;"Kazanıldı",O66&lt;&gt;"Kaybedildi"),TODAY()-L66,0))</f>
        <v/>
      </c>
    </row>
    <row r="67">
      <c r="P67" s="1">
        <f>IF(OR(L67="",O67=""),"",IF(AND(DATEVALUE(L67)&lt;TODAY(),O67&lt;&gt;"Kazanıldı",O67&lt;&gt;"Kaybedildi"),TODAY()-L67,0))</f>
        <v/>
      </c>
    </row>
    <row r="68">
      <c r="P68" s="1">
        <f>IF(OR(L68="",O68=""),"",IF(AND(DATEVALUE(L68)&lt;TODAY(),O68&lt;&gt;"Kazanıldı",O68&lt;&gt;"Kaybedildi"),TODAY()-L68,0))</f>
        <v/>
      </c>
    </row>
    <row r="69">
      <c r="P69" s="1">
        <f>IF(OR(L69="",O69=""),"",IF(AND(DATEVALUE(L69)&lt;TODAY(),O69&lt;&gt;"Kazanıldı",O69&lt;&gt;"Kaybedildi"),TODAY()-L69,0))</f>
        <v/>
      </c>
    </row>
    <row r="70">
      <c r="P70" s="1">
        <f>IF(OR(L70="",O70=""),"",IF(AND(DATEVALUE(L70)&lt;TODAY(),O70&lt;&gt;"Kazanıldı",O70&lt;&gt;"Kaybedildi"),TODAY()-L70,0))</f>
        <v/>
      </c>
    </row>
    <row r="71">
      <c r="P71" s="1">
        <f>IF(OR(L71="",O71=""),"",IF(AND(DATEVALUE(L71)&lt;TODAY(),O71&lt;&gt;"Kazanıldı",O71&lt;&gt;"Kaybedildi"),TODAY()-L71,0))</f>
        <v/>
      </c>
    </row>
    <row r="72">
      <c r="P72" s="1">
        <f>IF(OR(L72="",O72=""),"",IF(AND(DATEVALUE(L72)&lt;TODAY(),O72&lt;&gt;"Kazanıldı",O72&lt;&gt;"Kaybedildi"),TODAY()-L72,0))</f>
        <v/>
      </c>
    </row>
    <row r="73">
      <c r="P73" s="1">
        <f>IF(OR(L73="",O73=""),"",IF(AND(DATEVALUE(L73)&lt;TODAY(),O73&lt;&gt;"Kazanıldı",O73&lt;&gt;"Kaybedildi"),TODAY()-L73,0))</f>
        <v/>
      </c>
    </row>
    <row r="74">
      <c r="P74" s="1">
        <f>IF(OR(L74="",O74=""),"",IF(AND(DATEVALUE(L74)&lt;TODAY(),O74&lt;&gt;"Kazanıldı",O74&lt;&gt;"Kaybedildi"),TODAY()-L74,0))</f>
        <v/>
      </c>
    </row>
    <row r="75">
      <c r="P75" s="1">
        <f>IF(OR(L75="",O75=""),"",IF(AND(DATEVALUE(L75)&lt;TODAY(),O75&lt;&gt;"Kazanıldı",O75&lt;&gt;"Kaybedildi"),TODAY()-L75,0))</f>
        <v/>
      </c>
    </row>
    <row r="76">
      <c r="P76" s="1">
        <f>IF(OR(L76="",O76=""),"",IF(AND(DATEVALUE(L76)&lt;TODAY(),O76&lt;&gt;"Kazanıldı",O76&lt;&gt;"Kaybedildi"),TODAY()-L76,0))</f>
        <v/>
      </c>
    </row>
    <row r="77">
      <c r="P77" s="1">
        <f>IF(OR(L77="",O77=""),"",IF(AND(DATEVALUE(L77)&lt;TODAY(),O77&lt;&gt;"Kazanıldı",O77&lt;&gt;"Kaybedildi"),TODAY()-L77,0))</f>
        <v/>
      </c>
    </row>
    <row r="78">
      <c r="P78" s="1">
        <f>IF(OR(L78="",O78=""),"",IF(AND(DATEVALUE(L78)&lt;TODAY(),O78&lt;&gt;"Kazanıldı",O78&lt;&gt;"Kaybedildi"),TODAY()-L78,0))</f>
        <v/>
      </c>
    </row>
    <row r="79">
      <c r="P79" s="1">
        <f>IF(OR(L79="",O79=""),"",IF(AND(DATEVALUE(L79)&lt;TODAY(),O79&lt;&gt;"Kazanıldı",O79&lt;&gt;"Kaybedildi"),TODAY()-L79,0))</f>
        <v/>
      </c>
    </row>
    <row r="80">
      <c r="P80" s="1">
        <f>IF(OR(L80="",O80=""),"",IF(AND(DATEVALUE(L80)&lt;TODAY(),O80&lt;&gt;"Kazanıldı",O80&lt;&gt;"Kaybedildi"),TODAY()-L80,0))</f>
        <v/>
      </c>
    </row>
    <row r="81">
      <c r="P81" s="1">
        <f>IF(OR(L81="",O81=""),"",IF(AND(DATEVALUE(L81)&lt;TODAY(),O81&lt;&gt;"Kazanıldı",O81&lt;&gt;"Kaybedildi"),TODAY()-L81,0))</f>
        <v/>
      </c>
    </row>
    <row r="82">
      <c r="P82" s="1">
        <f>IF(OR(L82="",O82=""),"",IF(AND(DATEVALUE(L82)&lt;TODAY(),O82&lt;&gt;"Kazanıldı",O82&lt;&gt;"Kaybedildi"),TODAY()-L82,0))</f>
        <v/>
      </c>
    </row>
    <row r="83">
      <c r="P83" s="1">
        <f>IF(OR(L83="",O83=""),"",IF(AND(DATEVALUE(L83)&lt;TODAY(),O83&lt;&gt;"Kazanıldı",O83&lt;&gt;"Kaybedildi"),TODAY()-L83,0))</f>
        <v/>
      </c>
    </row>
    <row r="84">
      <c r="P84" s="1">
        <f>IF(OR(L84="",O84=""),"",IF(AND(DATEVALUE(L84)&lt;TODAY(),O84&lt;&gt;"Kazanıldı",O84&lt;&gt;"Kaybedildi"),TODAY()-L84,0))</f>
        <v/>
      </c>
    </row>
    <row r="85">
      <c r="P85" s="1">
        <f>IF(OR(L85="",O85=""),"",IF(AND(DATEVALUE(L85)&lt;TODAY(),O85&lt;&gt;"Kazanıldı",O85&lt;&gt;"Kaybedildi"),TODAY()-L85,0))</f>
        <v/>
      </c>
    </row>
    <row r="86">
      <c r="P86" s="1">
        <f>IF(OR(L86="",O86=""),"",IF(AND(DATEVALUE(L86)&lt;TODAY(),O86&lt;&gt;"Kazanıldı",O86&lt;&gt;"Kaybedildi"),TODAY()-L86,0))</f>
        <v/>
      </c>
    </row>
    <row r="87">
      <c r="P87" s="1">
        <f>IF(OR(L87="",O87=""),"",IF(AND(DATEVALUE(L87)&lt;TODAY(),O87&lt;&gt;"Kazanıldı",O87&lt;&gt;"Kaybedildi"),TODAY()-L87,0))</f>
        <v/>
      </c>
    </row>
    <row r="88">
      <c r="P88" s="1">
        <f>IF(OR(L88="",O88=""),"",IF(AND(DATEVALUE(L88)&lt;TODAY(),O88&lt;&gt;"Kazanıldı",O88&lt;&gt;"Kaybedildi"),TODAY()-L88,0))</f>
        <v/>
      </c>
    </row>
    <row r="89">
      <c r="P89" s="1">
        <f>IF(OR(L89="",O89=""),"",IF(AND(DATEVALUE(L89)&lt;TODAY(),O89&lt;&gt;"Kazanıldı",O89&lt;&gt;"Kaybedildi"),TODAY()-L89,0))</f>
        <v/>
      </c>
    </row>
    <row r="90">
      <c r="P90" s="1">
        <f>IF(OR(L90="",O90=""),"",IF(AND(DATEVALUE(L90)&lt;TODAY(),O90&lt;&gt;"Kazanıldı",O90&lt;&gt;"Kaybedildi"),TODAY()-L90,0))</f>
        <v/>
      </c>
    </row>
    <row r="91">
      <c r="P91" s="1">
        <f>IF(OR(L91="",O91=""),"",IF(AND(DATEVALUE(L91)&lt;TODAY(),O91&lt;&gt;"Kazanıldı",O91&lt;&gt;"Kaybedildi"),TODAY()-L91,0))</f>
        <v/>
      </c>
    </row>
    <row r="92">
      <c r="P92" s="1">
        <f>IF(OR(L92="",O92=""),"",IF(AND(DATEVALUE(L92)&lt;TODAY(),O92&lt;&gt;"Kazanıldı",O92&lt;&gt;"Kaybedildi"),TODAY()-L92,0))</f>
        <v/>
      </c>
    </row>
    <row r="93">
      <c r="P93" s="1">
        <f>IF(OR(L93="",O93=""),"",IF(AND(DATEVALUE(L93)&lt;TODAY(),O93&lt;&gt;"Kazanıldı",O93&lt;&gt;"Kaybedildi"),TODAY()-L93,0))</f>
        <v/>
      </c>
    </row>
    <row r="94">
      <c r="P94" s="1">
        <f>IF(OR(L94="",O94=""),"",IF(AND(DATEVALUE(L94)&lt;TODAY(),O94&lt;&gt;"Kazanıldı",O94&lt;&gt;"Kaybedildi"),TODAY()-L94,0))</f>
        <v/>
      </c>
    </row>
    <row r="95">
      <c r="P95" s="1">
        <f>IF(OR(L95="",O95=""),"",IF(AND(DATEVALUE(L95)&lt;TODAY(),O95&lt;&gt;"Kazanıldı",O95&lt;&gt;"Kaybedildi"),TODAY()-L95,0))</f>
        <v/>
      </c>
    </row>
    <row r="96">
      <c r="P96" s="1">
        <f>IF(OR(L96="",O96=""),"",IF(AND(DATEVALUE(L96)&lt;TODAY(),O96&lt;&gt;"Kazanıldı",O96&lt;&gt;"Kaybedildi"),TODAY()-L96,0))</f>
        <v/>
      </c>
    </row>
    <row r="97">
      <c r="P97" s="1">
        <f>IF(OR(L97="",O97=""),"",IF(AND(DATEVALUE(L97)&lt;TODAY(),O97&lt;&gt;"Kazanıldı",O97&lt;&gt;"Kaybedildi"),TODAY()-L97,0))</f>
        <v/>
      </c>
    </row>
    <row r="98">
      <c r="P98" s="1">
        <f>IF(OR(L98="",O98=""),"",IF(AND(DATEVALUE(L98)&lt;TODAY(),O98&lt;&gt;"Kazanıldı",O98&lt;&gt;"Kaybedildi"),TODAY()-L98,0))</f>
        <v/>
      </c>
    </row>
    <row r="99">
      <c r="P99" s="1">
        <f>IF(OR(L99="",O99=""),"",IF(AND(DATEVALUE(L99)&lt;TODAY(),O99&lt;&gt;"Kazanıldı",O99&lt;&gt;"Kaybedildi"),TODAY()-L99,0))</f>
        <v/>
      </c>
    </row>
    <row r="100">
      <c r="P100" s="1">
        <f>IF(OR(L100="",O100=""),"",IF(AND(DATEVALUE(L100)&lt;TODAY(),O100&lt;&gt;"Kazanıldı",O100&lt;&gt;"Kaybedildi"),TODAY()-L100,0))</f>
        <v/>
      </c>
    </row>
    <row r="101">
      <c r="P101" s="1">
        <f>IF(OR(L101="",O101=""),"",IF(AND(DATEVALUE(L101)&lt;TODAY(),O101&lt;&gt;"Kazanıldı",O101&lt;&gt;"Kaybedildi"),TODAY()-L101,0))</f>
        <v/>
      </c>
    </row>
    <row r="102">
      <c r="P102" s="1">
        <f>IF(OR(L102="",O102=""),"",IF(AND(DATEVALUE(L102)&lt;TODAY(),O102&lt;&gt;"Kazanıldı",O102&lt;&gt;"Kaybedildi"),TODAY()-L102,0))</f>
        <v/>
      </c>
    </row>
    <row r="103">
      <c r="P103" s="1">
        <f>IF(OR(L103="",O103=""),"",IF(AND(DATEVALUE(L103)&lt;TODAY(),O103&lt;&gt;"Kazanıldı",O103&lt;&gt;"Kaybedildi"),TODAY()-L103,0))</f>
        <v/>
      </c>
    </row>
    <row r="104">
      <c r="P104" s="1">
        <f>IF(OR(L104="",O104=""),"",IF(AND(DATEVALUE(L104)&lt;TODAY(),O104&lt;&gt;"Kazanıldı",O104&lt;&gt;"Kaybedildi"),TODAY()-L104,0))</f>
        <v/>
      </c>
    </row>
  </sheetData>
  <autoFilter ref="A4:P104"/>
  <dataValidations count="2">
    <dataValidation type="list" allowBlank="1" showErrorMessage="1" sqref="H5:H104">
      <formula1>Listeler!$A$2:$A$9</formula1>
    </dataValidation>
    <dataValidation type="list" allowBlank="1" showErrorMessage="1" sqref="O5:O104">
      <formula1>Listeler!$B$2:$B$4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2" width="24" customWidth="1"/>
  </cols>
  <sheetData>
    <row r="1">
      <c r="A1" t="inlineStr" s="2">
        <is>
          <t>Aşama</t>
        </is>
      </c>
      <c r="B1" t="inlineStr" s="2">
        <is>
          <t>Durum</t>
        </is>
      </c>
    </row>
    <row r="2">
      <c r="A2" t="inlineStr" s="1">
        <is>
          <t>Yeni Talep</t>
        </is>
      </c>
      <c r="B2" t="inlineStr" s="1">
        <is>
          <t>Açık</t>
        </is>
      </c>
    </row>
    <row r="3">
      <c r="A3" t="inlineStr" s="1">
        <is>
          <t>İlk Görüşme</t>
        </is>
      </c>
      <c r="B3" t="inlineStr" s="1">
        <is>
          <t>Kazanıldı</t>
        </is>
      </c>
    </row>
    <row r="4">
      <c r="A4" t="inlineStr" s="1">
        <is>
          <t>İhtiyaç Netleşti</t>
        </is>
      </c>
      <c r="B4" t="inlineStr" s="1">
        <is>
          <t>Kaybedildi</t>
        </is>
      </c>
    </row>
    <row r="5">
      <c r="A5" t="inlineStr" s="1">
        <is>
          <t>Teklif Hazırlanıyor</t>
        </is>
      </c>
    </row>
    <row r="6">
      <c r="A6" t="inlineStr" s="1">
        <is>
          <t>Teklif Verildi</t>
        </is>
      </c>
    </row>
    <row r="7">
      <c r="A7" t="inlineStr" s="1">
        <is>
          <t>Müzakere</t>
        </is>
      </c>
    </row>
    <row r="8">
      <c r="A8" t="inlineStr" s="1">
        <is>
          <t>Kazanıldı</t>
        </is>
      </c>
    </row>
    <row r="9">
      <c r="A9" t="inlineStr" s="1">
        <is>
          <t>Kaybedildi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Akhisar Dijital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Müşteri Takip Şablonu</dc:title>
  <dc:creator>Akhisar Dijital</dc:creator>
  <dc:description>Ücretsiz müşteri, teklif ve sonraki aksiyon takip şablonu</dc:description>
  <dcterms:created xsi:type="dcterms:W3CDTF">2026-09-06T00:00:00Z</dcterms:created>
</cp:coreProperties>
</file>